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ncat.sharepoint.com/sites/MNTMantenimentCoordinaci/Shared Documents/01 DESPESA/5 ITAM LLOBREGAT/2025-360 Subministrament cargols_varetes_femelles ITAM Llob/3 Informes licitació/"/>
    </mc:Choice>
  </mc:AlternateContent>
  <xr:revisionPtr revIDLastSave="17" documentId="8_{B87C2FF7-411E-4004-9885-2E27EF1D8B6A}" xr6:coauthVersionLast="47" xr6:coauthVersionMax="47" xr10:uidLastSave="{A2E6BCE3-5A2A-4708-B790-457A8C647D8D}"/>
  <bookViews>
    <workbookView xWindow="1520" yWindow="340" windowWidth="16660" windowHeight="9090" xr2:uid="{81D94ABC-1BAE-4A0C-9BD7-58CAA0FDA215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11" i="1"/>
  <c r="F10" i="1"/>
  <c r="F6" i="1"/>
  <c r="F7" i="1"/>
  <c r="F8" i="1"/>
  <c r="F9" i="1"/>
  <c r="F12" i="1"/>
  <c r="F13" i="1"/>
  <c r="F14" i="1"/>
  <c r="F15" i="1"/>
  <c r="F16" i="1"/>
  <c r="F17" i="1"/>
  <c r="F18" i="1"/>
  <c r="F19" i="1"/>
  <c r="F20" i="1" l="1"/>
  <c r="F21" i="1"/>
  <c r="F22" i="1" s="1"/>
</calcChain>
</file>

<file path=xl/sharedStrings.xml><?xml version="1.0" encoding="utf-8"?>
<sst xmlns="http://schemas.openxmlformats.org/spreadsheetml/2006/main" count="42" uniqueCount="27">
  <si>
    <t>Unitats</t>
  </si>
  <si>
    <t xml:space="preserve">Descripció </t>
  </si>
  <si>
    <t>Amidament</t>
  </si>
  <si>
    <t>Import</t>
  </si>
  <si>
    <t>ut</t>
  </si>
  <si>
    <t>Varetes DIN 975 M20x150 Geomet 8.8 o equivalent</t>
  </si>
  <si>
    <t>Varetes DIN 975 M24x200 Geomet 8.8 o equivalent</t>
  </si>
  <si>
    <t>Varetes DIN 975 M27x150 Geomet 8.8 o equivalent</t>
  </si>
  <si>
    <t>Varetes DIN 975 M30x400 Geomet 8.8 o equivalent</t>
  </si>
  <si>
    <t>Cargols DIN 933 M24x140 Geomet 8.8 o equivalent</t>
  </si>
  <si>
    <t>Cargols DIN 933 M27x120 Geomet 8.8 o equivalent</t>
  </si>
  <si>
    <t>Cargols DIN 933 M27X140 Geomet 8.8 o equivalent</t>
  </si>
  <si>
    <t>Cargols DIN 933 M27X160 Geomet 8.8 o equivalent</t>
  </si>
  <si>
    <t>Volanderes DIN 125 M20 Geomet 8.8 o equivalent</t>
  </si>
  <si>
    <t>Volanderes DIN 125 M24 Geomet 8.8 o equivalent</t>
  </si>
  <si>
    <t>Volanderes DIN 125 M27 Geomet 8.8 o equivalent</t>
  </si>
  <si>
    <t>Volanderes DIN 125 M30 Geomet 8.8 o equivalent</t>
  </si>
  <si>
    <t>Femelles DIN 934 M20 Geomet 8.8 o equivalent</t>
  </si>
  <si>
    <t>Femelles DIN 934 M24 Geomet 8.8 o equivalent</t>
  </si>
  <si>
    <t>Femelles DIN 934 M27 Geomet 8.8 o equivalent</t>
  </si>
  <si>
    <t>Femelles DIN 934 M30 Geomet 8.8 o equivalent</t>
  </si>
  <si>
    <t xml:space="preserve">Total Pressupost base de licitació </t>
  </si>
  <si>
    <t>IVA 21%</t>
  </si>
  <si>
    <t>Total Pressupost base de licitació amb IVA</t>
  </si>
  <si>
    <t>Preu/ut Licitació</t>
  </si>
  <si>
    <t>Preu/ut Ofertat</t>
  </si>
  <si>
    <t>Elements d'unió d’acer al carboni zincats per als filtres oberts, tancats i de cartutx de ITAM Llobregat, 2025-360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</si>
</sst>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1" xfId="0" applyNumberFormat="1" applyBorder="1"/>
    <xf numFmtId="8" fontId="1" fillId="0" borderId="1" xfId="0" applyNumberFormat="1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8" fontId="0" fillId="0" borderId="6" xfId="0" applyNumberFormat="1" applyBorder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164" fontId="0" fillId="3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7833E-2F62-4E81-80E5-AA4DC7B7E961}">
  <dimension ref="A1:I25"/>
  <sheetViews>
    <sheetView tabSelected="1" zoomScale="60" zoomScaleNormal="60" zoomScaleSheetLayoutView="100" workbookViewId="0">
      <selection activeCell="B3" sqref="B3"/>
    </sheetView>
  </sheetViews>
  <sheetFormatPr baseColWidth="10" defaultColWidth="11.54296875" defaultRowHeight="14.5" x14ac:dyDescent="0.35"/>
  <cols>
    <col min="1" max="1" width="11.54296875" style="10"/>
    <col min="2" max="2" width="8.08984375" style="10" customWidth="1"/>
    <col min="3" max="3" width="48.453125" style="10" customWidth="1"/>
    <col min="4" max="4" width="14" style="10" customWidth="1"/>
    <col min="5" max="5" width="12.26953125" style="10" customWidth="1"/>
    <col min="6" max="6" width="16.1796875" style="10" customWidth="1"/>
    <col min="7" max="7" width="11.7265625" style="10" customWidth="1"/>
    <col min="8" max="8" width="16.90625" style="10" customWidth="1"/>
    <col min="9" max="16384" width="11.54296875" style="10"/>
  </cols>
  <sheetData>
    <row r="1" spans="1:8" ht="21.65" customHeight="1" x14ac:dyDescent="0.35">
      <c r="B1" s="6"/>
      <c r="C1" s="6"/>
      <c r="D1" s="6"/>
      <c r="E1" s="6"/>
      <c r="F1" s="6"/>
    </row>
    <row r="2" spans="1:8" ht="23.5" customHeight="1" x14ac:dyDescent="0.35">
      <c r="A2" s="9"/>
      <c r="B2" s="15" t="s">
        <v>26</v>
      </c>
      <c r="C2" s="16"/>
      <c r="D2" s="16"/>
      <c r="E2" s="16"/>
      <c r="F2" s="16"/>
      <c r="G2" s="5"/>
    </row>
    <row r="3" spans="1:8" ht="21" customHeight="1" x14ac:dyDescent="0.35">
      <c r="A3" s="9"/>
      <c r="B3" s="1" t="s">
        <v>0</v>
      </c>
      <c r="C3" s="1" t="s">
        <v>1</v>
      </c>
      <c r="D3" s="1" t="s">
        <v>25</v>
      </c>
      <c r="E3" s="1" t="s">
        <v>2</v>
      </c>
      <c r="F3" s="1" t="s">
        <v>3</v>
      </c>
      <c r="G3" s="5"/>
      <c r="H3" s="1" t="s">
        <v>24</v>
      </c>
    </row>
    <row r="4" spans="1:8" ht="16.899999999999999" customHeight="1" x14ac:dyDescent="0.35">
      <c r="A4" s="9"/>
      <c r="B4" s="2" t="s">
        <v>4</v>
      </c>
      <c r="C4" s="2" t="s">
        <v>5</v>
      </c>
      <c r="D4" s="19">
        <v>0</v>
      </c>
      <c r="E4" s="4">
        <v>756</v>
      </c>
      <c r="F4" s="3">
        <f>D4*E4</f>
        <v>0</v>
      </c>
      <c r="G4" s="5"/>
      <c r="H4" s="7">
        <v>1.863</v>
      </c>
    </row>
    <row r="5" spans="1:8" ht="16.899999999999999" customHeight="1" x14ac:dyDescent="0.35">
      <c r="A5" s="9"/>
      <c r="B5" s="2" t="s">
        <v>4</v>
      </c>
      <c r="C5" s="2" t="s">
        <v>6</v>
      </c>
      <c r="D5" s="19">
        <v>0</v>
      </c>
      <c r="E5" s="4">
        <v>605</v>
      </c>
      <c r="F5" s="3">
        <f>D5*E5</f>
        <v>0</v>
      </c>
      <c r="G5" s="5"/>
      <c r="H5" s="7">
        <v>3.5074999999999998</v>
      </c>
    </row>
    <row r="6" spans="1:8" ht="16.899999999999999" customHeight="1" x14ac:dyDescent="0.35">
      <c r="A6" s="9"/>
      <c r="B6" s="2" t="s">
        <v>4</v>
      </c>
      <c r="C6" s="2" t="s">
        <v>7</v>
      </c>
      <c r="D6" s="19">
        <v>0</v>
      </c>
      <c r="E6" s="4">
        <v>1260</v>
      </c>
      <c r="F6" s="3">
        <f t="shared" ref="F5:F19" si="0">D6*E6</f>
        <v>0</v>
      </c>
      <c r="G6" s="5"/>
      <c r="H6" s="7">
        <v>3.0705</v>
      </c>
    </row>
    <row r="7" spans="1:8" ht="16.899999999999999" customHeight="1" x14ac:dyDescent="0.35">
      <c r="A7" s="9"/>
      <c r="B7" s="2" t="s">
        <v>4</v>
      </c>
      <c r="C7" s="2" t="s">
        <v>8</v>
      </c>
      <c r="D7" s="19">
        <v>0</v>
      </c>
      <c r="E7" s="4">
        <v>756</v>
      </c>
      <c r="F7" s="3">
        <f t="shared" si="0"/>
        <v>0</v>
      </c>
      <c r="G7" s="5"/>
      <c r="H7" s="7">
        <v>11.051499999999999</v>
      </c>
    </row>
    <row r="8" spans="1:8" ht="16.899999999999999" customHeight="1" x14ac:dyDescent="0.35">
      <c r="A8" s="9"/>
      <c r="B8" s="2" t="s">
        <v>4</v>
      </c>
      <c r="C8" s="2" t="s">
        <v>9</v>
      </c>
      <c r="D8" s="19">
        <v>0</v>
      </c>
      <c r="E8" s="4">
        <v>420</v>
      </c>
      <c r="F8" s="3">
        <f t="shared" si="0"/>
        <v>0</v>
      </c>
      <c r="G8" s="5"/>
      <c r="H8" s="7">
        <v>2.5300000000000002</v>
      </c>
    </row>
    <row r="9" spans="1:8" ht="16.899999999999999" customHeight="1" x14ac:dyDescent="0.35">
      <c r="A9" s="9"/>
      <c r="B9" s="2" t="s">
        <v>4</v>
      </c>
      <c r="C9" s="2" t="s">
        <v>10</v>
      </c>
      <c r="D9" s="19">
        <v>0</v>
      </c>
      <c r="E9" s="4">
        <v>420</v>
      </c>
      <c r="F9" s="3">
        <f t="shared" si="0"/>
        <v>0</v>
      </c>
      <c r="G9" s="5"/>
      <c r="H9" s="7">
        <v>4.57</v>
      </c>
    </row>
    <row r="10" spans="1:8" ht="16.899999999999999" customHeight="1" x14ac:dyDescent="0.35">
      <c r="A10" s="9"/>
      <c r="B10" s="2" t="s">
        <v>4</v>
      </c>
      <c r="C10" s="2" t="s">
        <v>11</v>
      </c>
      <c r="D10" s="19">
        <v>0</v>
      </c>
      <c r="E10" s="4">
        <v>1680</v>
      </c>
      <c r="F10" s="3">
        <f t="shared" si="0"/>
        <v>0</v>
      </c>
      <c r="G10" s="5"/>
      <c r="H10" s="7">
        <v>5.09</v>
      </c>
    </row>
    <row r="11" spans="1:8" ht="16.899999999999999" customHeight="1" x14ac:dyDescent="0.35">
      <c r="A11" s="9"/>
      <c r="B11" s="2" t="s">
        <v>4</v>
      </c>
      <c r="C11" s="2" t="s">
        <v>12</v>
      </c>
      <c r="D11" s="19">
        <v>0</v>
      </c>
      <c r="E11" s="4">
        <v>840</v>
      </c>
      <c r="F11" s="3">
        <f t="shared" si="0"/>
        <v>0</v>
      </c>
      <c r="G11" s="5"/>
      <c r="H11" s="7">
        <v>5.64</v>
      </c>
    </row>
    <row r="12" spans="1:8" ht="16.899999999999999" customHeight="1" x14ac:dyDescent="0.35">
      <c r="A12" s="9"/>
      <c r="B12" s="2" t="s">
        <v>4</v>
      </c>
      <c r="C12" s="2" t="s">
        <v>13</v>
      </c>
      <c r="D12" s="19">
        <v>0</v>
      </c>
      <c r="E12" s="4">
        <v>1512</v>
      </c>
      <c r="F12" s="3">
        <f t="shared" si="0"/>
        <v>0</v>
      </c>
      <c r="G12" s="5"/>
      <c r="H12" s="7">
        <v>0.10349999999999999</v>
      </c>
    </row>
    <row r="13" spans="1:8" ht="16.899999999999999" customHeight="1" x14ac:dyDescent="0.35">
      <c r="A13" s="9"/>
      <c r="B13" s="2" t="s">
        <v>4</v>
      </c>
      <c r="C13" s="2" t="s">
        <v>14</v>
      </c>
      <c r="D13" s="19">
        <v>0</v>
      </c>
      <c r="E13" s="4">
        <v>2050</v>
      </c>
      <c r="F13" s="3">
        <f t="shared" si="0"/>
        <v>0</v>
      </c>
      <c r="G13" s="5"/>
      <c r="H13" s="7">
        <v>0.40249999999999997</v>
      </c>
    </row>
    <row r="14" spans="1:8" ht="16.899999999999999" customHeight="1" x14ac:dyDescent="0.35">
      <c r="A14" s="9"/>
      <c r="B14" s="2" t="s">
        <v>4</v>
      </c>
      <c r="C14" s="2" t="s">
        <v>15</v>
      </c>
      <c r="D14" s="19">
        <v>0</v>
      </c>
      <c r="E14" s="4">
        <v>8400</v>
      </c>
      <c r="F14" s="3">
        <f t="shared" si="0"/>
        <v>0</v>
      </c>
      <c r="G14" s="5"/>
      <c r="H14" s="7">
        <v>0.19550000000000001</v>
      </c>
    </row>
    <row r="15" spans="1:8" ht="16.899999999999999" customHeight="1" x14ac:dyDescent="0.35">
      <c r="A15" s="9"/>
      <c r="B15" s="2" t="s">
        <v>4</v>
      </c>
      <c r="C15" s="2" t="s">
        <v>16</v>
      </c>
      <c r="D15" s="19">
        <v>0</v>
      </c>
      <c r="E15" s="4">
        <v>1512</v>
      </c>
      <c r="F15" s="3">
        <f t="shared" si="0"/>
        <v>0</v>
      </c>
      <c r="G15" s="5"/>
      <c r="H15" s="7">
        <v>0.42549999999999999</v>
      </c>
    </row>
    <row r="16" spans="1:8" ht="16.899999999999999" customHeight="1" x14ac:dyDescent="0.35">
      <c r="A16" s="9"/>
      <c r="B16" s="2" t="s">
        <v>4</v>
      </c>
      <c r="C16" s="2" t="s">
        <v>17</v>
      </c>
      <c r="D16" s="19">
        <v>0</v>
      </c>
      <c r="E16" s="4">
        <v>1512</v>
      </c>
      <c r="F16" s="3">
        <f t="shared" si="0"/>
        <v>0</v>
      </c>
      <c r="G16" s="5"/>
      <c r="H16" s="7">
        <v>0.28749999999999998</v>
      </c>
    </row>
    <row r="17" spans="1:9" ht="16.899999999999999" customHeight="1" x14ac:dyDescent="0.35">
      <c r="A17" s="9"/>
      <c r="B17" s="2" t="s">
        <v>4</v>
      </c>
      <c r="C17" s="2" t="s">
        <v>18</v>
      </c>
      <c r="D17" s="19">
        <v>0</v>
      </c>
      <c r="E17" s="4">
        <v>1630</v>
      </c>
      <c r="F17" s="3">
        <f t="shared" si="0"/>
        <v>0</v>
      </c>
      <c r="G17" s="5"/>
      <c r="H17" s="7">
        <v>0.437</v>
      </c>
    </row>
    <row r="18" spans="1:9" ht="16.899999999999999" customHeight="1" x14ac:dyDescent="0.35">
      <c r="A18" s="9"/>
      <c r="B18" s="2" t="s">
        <v>4</v>
      </c>
      <c r="C18" s="2" t="s">
        <v>19</v>
      </c>
      <c r="D18" s="19">
        <v>0</v>
      </c>
      <c r="E18" s="4">
        <v>5460</v>
      </c>
      <c r="F18" s="3">
        <f t="shared" si="0"/>
        <v>0</v>
      </c>
      <c r="G18" s="5"/>
      <c r="H18" s="7">
        <v>0.83950000000000002</v>
      </c>
    </row>
    <row r="19" spans="1:9" ht="16.899999999999999" customHeight="1" x14ac:dyDescent="0.35">
      <c r="A19" s="9"/>
      <c r="B19" s="2" t="s">
        <v>4</v>
      </c>
      <c r="C19" s="2" t="s">
        <v>20</v>
      </c>
      <c r="D19" s="19">
        <v>0</v>
      </c>
      <c r="E19" s="4">
        <v>1512</v>
      </c>
      <c r="F19" s="3">
        <f t="shared" si="0"/>
        <v>0</v>
      </c>
      <c r="G19" s="5"/>
      <c r="H19" s="7">
        <v>1.2075</v>
      </c>
    </row>
    <row r="20" spans="1:9" x14ac:dyDescent="0.35">
      <c r="B20" s="12"/>
      <c r="C20" s="17" t="s">
        <v>21</v>
      </c>
      <c r="D20" s="17"/>
      <c r="E20" s="17"/>
      <c r="F20" s="8">
        <f>SUM(F4:F19)</f>
        <v>0</v>
      </c>
      <c r="G20" s="5"/>
      <c r="I20" s="14"/>
    </row>
    <row r="21" spans="1:9" x14ac:dyDescent="0.35">
      <c r="B21" s="13"/>
      <c r="C21" s="18" t="s">
        <v>22</v>
      </c>
      <c r="D21" s="18"/>
      <c r="E21" s="18"/>
      <c r="F21" s="3">
        <f>0.21*F20</f>
        <v>0</v>
      </c>
      <c r="G21" s="5"/>
    </row>
    <row r="22" spans="1:9" ht="16.149999999999999" customHeight="1" x14ac:dyDescent="0.35">
      <c r="B22" s="9"/>
      <c r="C22" s="17" t="s">
        <v>23</v>
      </c>
      <c r="D22" s="17"/>
      <c r="E22" s="17"/>
      <c r="F22" s="8">
        <f>F20+F21</f>
        <v>0</v>
      </c>
      <c r="G22" s="5"/>
    </row>
    <row r="23" spans="1:9" ht="18.649999999999999" customHeight="1" x14ac:dyDescent="0.35">
      <c r="C23" s="11"/>
      <c r="D23" s="11"/>
      <c r="E23" s="11"/>
      <c r="F23" s="11"/>
    </row>
    <row r="24" spans="1:9" x14ac:dyDescent="0.35">
      <c r="B24" s="6"/>
      <c r="C24" s="6"/>
      <c r="D24" s="6"/>
      <c r="E24" s="6"/>
      <c r="F24" s="6"/>
    </row>
    <row r="25" spans="1:9" x14ac:dyDescent="0.35">
      <c r="C25" s="11"/>
      <c r="D25" s="11"/>
      <c r="E25" s="11"/>
      <c r="F25" s="11"/>
    </row>
  </sheetData>
  <mergeCells count="4">
    <mergeCell ref="B2:F2"/>
    <mergeCell ref="C20:E20"/>
    <mergeCell ref="C21:E21"/>
    <mergeCell ref="C22:E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NALITZADES xmlns="e1296c0f-46a6-4d6a-9ab4-c9f2bdfc5ac5" xsi:nil="true"/>
    <Responsable xmlns="e1296c0f-46a6-4d6a-9ab4-c9f2bdfc5ac5" xsi:nil="true"/>
    <Codi xmlns="e1296c0f-46a6-4d6a-9ab4-c9f2bdfc5ac5" xsi:nil="true"/>
    <TaxCatchAll xmlns="9d73bff7-372a-433f-a34e-6f9cec3ff811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lcf76f155ced4ddcb4097134ff3c332f xmlns="e1296c0f-46a6-4d6a-9ab4-c9f2bdfc5ac5">
      <Terms xmlns="http://schemas.microsoft.com/office/infopath/2007/PartnerControls"/>
    </lcf76f155ced4ddcb4097134ff3c332f>
    <Ubicaci_x00f3_ xmlns="e1296c0f-46a6-4d6a-9ab4-c9f2bdfc5ac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te a new document." ma:contentTypeScope="" ma:versionID="2b2d1e07d169850833935f9397516ef0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e196fb8024ce7c9f5a745e1480fcc999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0BF998-202F-4D38-8E75-065BBA21E1B9}">
  <ds:schemaRefs>
    <ds:schemaRef ds:uri="http://www.w3.org/XML/1998/namespace"/>
    <ds:schemaRef ds:uri="e1296c0f-46a6-4d6a-9ab4-c9f2bdfc5ac5"/>
    <ds:schemaRef ds:uri="http://purl.org/dc/elements/1.1/"/>
    <ds:schemaRef ds:uri="http://schemas.microsoft.com/office/2006/metadata/properties"/>
    <ds:schemaRef ds:uri="http://schemas.microsoft.com/office/infopath/2007/PartnerControls"/>
    <ds:schemaRef ds:uri="9d73bff7-372a-433f-a34e-6f9cec3ff811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D69F247-D929-4C9B-869D-1CEAFAB717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296c0f-46a6-4d6a-9ab4-c9f2bdfc5ac5"/>
    <ds:schemaRef ds:uri="9d73bff7-372a-433f-a34e-6f9cec3ff8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AC65B3-E9DF-4452-A1FD-353D1E6149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Silvia Solé Gaspà</dc:creator>
  <cp:keywords/>
  <dc:description/>
  <cp:lastModifiedBy>Vinyals Ferras, Francesc</cp:lastModifiedBy>
  <cp:revision/>
  <dcterms:created xsi:type="dcterms:W3CDTF">2024-12-10T08:48:15Z</dcterms:created>
  <dcterms:modified xsi:type="dcterms:W3CDTF">2025-09-08T15:46:13Z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MediaServiceImageTags">
    <vt:lpwstr/>
  </property>
</Properties>
</file>